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bc4487ef01dc6070/HIM 215/E/"/>
    </mc:Choice>
  </mc:AlternateContent>
  <bookViews>
    <workbookView xWindow="0" yWindow="0" windowWidth="20490" windowHeight="762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5" i="1" l="1"/>
  <c r="D6" i="1"/>
  <c r="D8" i="1"/>
  <c r="D9" i="1"/>
  <c r="D10" i="1"/>
  <c r="D11" i="1"/>
  <c r="D12" i="1"/>
  <c r="D14" i="1"/>
  <c r="D15" i="1"/>
  <c r="D16" i="1"/>
  <c r="D17" i="1"/>
  <c r="D19" i="1"/>
  <c r="D20" i="1"/>
  <c r="D21" i="1"/>
  <c r="D22" i="1"/>
  <c r="D24" i="1"/>
  <c r="D25" i="1"/>
  <c r="D26" i="1"/>
  <c r="D4" i="1"/>
</calcChain>
</file>

<file path=xl/sharedStrings.xml><?xml version="1.0" encoding="utf-8"?>
<sst xmlns="http://schemas.openxmlformats.org/spreadsheetml/2006/main" count="49" uniqueCount="40">
  <si>
    <t>Tasks</t>
  </si>
  <si>
    <t>Start Date</t>
  </si>
  <si>
    <t>End Date</t>
  </si>
  <si>
    <t>Installation</t>
  </si>
  <si>
    <t>Training</t>
  </si>
  <si>
    <t>Testing</t>
  </si>
  <si>
    <t xml:space="preserve">Physician feedback </t>
  </si>
  <si>
    <t>Patient Information Management</t>
  </si>
  <si>
    <t>MPI</t>
  </si>
  <si>
    <t>Scheduling</t>
  </si>
  <si>
    <t>Development Environment</t>
  </si>
  <si>
    <t>Unit and function testing</t>
  </si>
  <si>
    <t>System test</t>
  </si>
  <si>
    <t>Interface testing(iPads)</t>
  </si>
  <si>
    <t>Performance and stress testing</t>
  </si>
  <si>
    <t>Front office staff</t>
  </si>
  <si>
    <t>Back office/Billing</t>
  </si>
  <si>
    <t>Pysicians</t>
  </si>
  <si>
    <t>Vendor Visit</t>
  </si>
  <si>
    <t>Nurses</t>
  </si>
  <si>
    <t>Hardware &amp; Aplications</t>
  </si>
  <si>
    <t>Go Live</t>
  </si>
  <si>
    <t>Aduditing</t>
  </si>
  <si>
    <t>User Satisfaction Survey</t>
  </si>
  <si>
    <t>Patient Satisfaction Survey</t>
  </si>
  <si>
    <t>Lab</t>
  </si>
  <si>
    <t>Parmacy</t>
  </si>
  <si>
    <t>Duration (Days)</t>
  </si>
  <si>
    <t>Responsibility</t>
  </si>
  <si>
    <t>IT</t>
  </si>
  <si>
    <t>Project Manager</t>
  </si>
  <si>
    <t>Project Manager, Vendor, IT</t>
  </si>
  <si>
    <t>Front Office Manager, IT</t>
  </si>
  <si>
    <t>Project Manager, Practice Partners</t>
  </si>
  <si>
    <t>Head nurse, IT</t>
  </si>
  <si>
    <t>Project Manager, Physician, Nurse</t>
  </si>
  <si>
    <t>Phycisians, IT</t>
  </si>
  <si>
    <t>Project Manager, Head Nurse</t>
  </si>
  <si>
    <t>Front Office Manager</t>
  </si>
  <si>
    <t>Oasis Pain Clinic EHR Implementation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</si>
</sst>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_(* #,##0_);_(* \(#,##0\);_(* &quot;-&quot;??_);_(@_)"/>
  </numFmts>
  <fonts count="7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 tint="-0.249977111117893"/>
      <name val="Century Gothic"/>
      <family val="2"/>
      <scheme val="minor"/>
    </font>
    <font>
      <sz val="20"/>
      <color theme="3" tint="0.39997558519241921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4" fillId="0" borderId="0" xfId="4" applyAlignment="1"/>
    <xf numFmtId="0" fontId="5" fillId="0" borderId="1" xfId="2" applyFont="1" applyAlignment="1">
      <alignment horizontal="center"/>
    </xf>
    <xf numFmtId="164" fontId="0" fillId="0" borderId="0" xfId="0" applyNumberFormat="1"/>
    <xf numFmtId="165" fontId="1" fillId="0" borderId="0" xfId="1" applyNumberFormat="1" applyFont="1"/>
    <xf numFmtId="2" fontId="0" fillId="0" borderId="0" xfId="0" applyNumberFormat="1"/>
    <xf numFmtId="0" fontId="6" fillId="0" borderId="0" xfId="4" applyFont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3" xfId="3" applyFont="1" applyBorder="1" applyAlignment="1">
      <alignment horizontal="center"/>
    </xf>
  </cellXfs>
  <cellStyles count="5">
    <cellStyle name="Comma" xfId="1" builtinId="3"/>
    <cellStyle name="Heading 1" xfId="2" builtinId="16"/>
    <cellStyle name="Heading 3" xfId="3" builtinId="18"/>
    <cellStyle name="Normal" xfId="0" builtinId="0"/>
    <cellStyle name="Title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haroni" panose="02010803020104030203" pitchFamily="2" charset="-79"/>
                <a:cs typeface="Aharoni" panose="02010803020104030203" pitchFamily="2" charset="-79"/>
              </a:rPr>
              <a:t>Oasis</a:t>
            </a:r>
            <a:r>
              <a:rPr lang="en-US" baseline="0">
                <a:latin typeface="Aharoni" panose="02010803020104030203" pitchFamily="2" charset="-79"/>
                <a:cs typeface="Aharoni" panose="02010803020104030203" pitchFamily="2" charset="-79"/>
              </a:rPr>
              <a:t> Pain Clinic</a:t>
            </a:r>
            <a:r>
              <a:rPr lang="en-US">
                <a:latin typeface="Aharoni" panose="02010803020104030203" pitchFamily="2" charset="-79"/>
                <a:cs typeface="Aharoni" panose="02010803020104030203" pitchFamily="2" charset="-79"/>
              </a:rPr>
              <a:t> EHR Implementation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cat>
            <c:strRef>
              <c:f>(Sheet1!$A$4:$A$6,Sheet1!$A$8:$A$12,Sheet1!$A$14:$A$17,Sheet1!$A$19:$A$22,Sheet1!$A$24:$A$26)</c:f>
              <c:strCache>
                <c:ptCount val="19"/>
                <c:pt idx="0">
                  <c:v>Vendor Visit</c:v>
                </c:pt>
                <c:pt idx="1">
                  <c:v>Hardware &amp; Aplications</c:v>
                </c:pt>
                <c:pt idx="2">
                  <c:v>Physician feedback </c:v>
                </c:pt>
                <c:pt idx="3">
                  <c:v>Development Environment</c:v>
                </c:pt>
                <c:pt idx="4">
                  <c:v>MPI</c:v>
                </c:pt>
                <c:pt idx="5">
                  <c:v>Scheduling</c:v>
                </c:pt>
                <c:pt idx="6">
                  <c:v>Lab</c:v>
                </c:pt>
                <c:pt idx="7">
                  <c:v>Parmacy</c:v>
                </c:pt>
                <c:pt idx="8">
                  <c:v>Unit and function testing</c:v>
                </c:pt>
                <c:pt idx="9">
                  <c:v>System test</c:v>
                </c:pt>
                <c:pt idx="10">
                  <c:v>Interface testing(iPads)</c:v>
                </c:pt>
                <c:pt idx="11">
                  <c:v>Performance and stress testing</c:v>
                </c:pt>
                <c:pt idx="12">
                  <c:v>Front office staff</c:v>
                </c:pt>
                <c:pt idx="13">
                  <c:v>Back office/Billing</c:v>
                </c:pt>
                <c:pt idx="14">
                  <c:v>Nurses</c:v>
                </c:pt>
                <c:pt idx="15">
                  <c:v>Pysicians</c:v>
                </c:pt>
                <c:pt idx="16">
                  <c:v>Aduditing</c:v>
                </c:pt>
                <c:pt idx="17">
                  <c:v>User Satisfaction Survey</c:v>
                </c:pt>
                <c:pt idx="18">
                  <c:v>Patient Satisfaction Survey</c:v>
                </c:pt>
              </c:strCache>
            </c:strRef>
          </c:cat>
          <c:val>
            <c:numRef>
              <c:f>(Sheet1!$C$4:$C$6,Sheet1!$C$8:$C$12,Sheet1!$C$14:$C$17,Sheet1!$C$19:$C$22,Sheet1!$C$24:$C$26)</c:f>
              <c:numCache>
                <c:formatCode>m/d/yy;@</c:formatCode>
                <c:ptCount val="19"/>
                <c:pt idx="0">
                  <c:v>42489</c:v>
                </c:pt>
                <c:pt idx="1">
                  <c:v>42492</c:v>
                </c:pt>
                <c:pt idx="2">
                  <c:v>42500</c:v>
                </c:pt>
                <c:pt idx="3">
                  <c:v>42505</c:v>
                </c:pt>
                <c:pt idx="4">
                  <c:v>42510</c:v>
                </c:pt>
                <c:pt idx="5">
                  <c:v>42526</c:v>
                </c:pt>
                <c:pt idx="6">
                  <c:v>42531</c:v>
                </c:pt>
                <c:pt idx="7">
                  <c:v>42541</c:v>
                </c:pt>
                <c:pt idx="8">
                  <c:v>42556</c:v>
                </c:pt>
                <c:pt idx="9">
                  <c:v>42561</c:v>
                </c:pt>
                <c:pt idx="10">
                  <c:v>42571</c:v>
                </c:pt>
                <c:pt idx="11">
                  <c:v>42580</c:v>
                </c:pt>
                <c:pt idx="12">
                  <c:v>42583</c:v>
                </c:pt>
                <c:pt idx="13">
                  <c:v>42590</c:v>
                </c:pt>
                <c:pt idx="14">
                  <c:v>42597</c:v>
                </c:pt>
                <c:pt idx="15">
                  <c:v>42604</c:v>
                </c:pt>
                <c:pt idx="16">
                  <c:v>42625</c:v>
                </c:pt>
                <c:pt idx="17">
                  <c:v>42632</c:v>
                </c:pt>
                <c:pt idx="18">
                  <c:v>42645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6-4072-8683-09A2EA2A7E78}"/>
            </c:ext>
          </c:extLst>
        </c:ser>
        <c:ser>
          <c:idx val="1"/>
          <c:order val="1"/>
          <c:tx>
            <c:strRef>
              <c:f>Sheet1!$B$2</c:f>
              <c:strCache>
                <c:ptCount val="1"/>
                <c:pt idx="0">
                  <c:v>Duration (Days)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(Sheet1!$A$4:$A$6,Sheet1!$A$8:$A$12,Sheet1!$A$14:$A$17,Sheet1!$A$19:$A$22,Sheet1!$A$24:$A$26)</c:f>
              <c:strCache>
                <c:ptCount val="19"/>
                <c:pt idx="0">
                  <c:v>Vendor Visit</c:v>
                </c:pt>
                <c:pt idx="1">
                  <c:v>Hardware &amp; Aplications</c:v>
                </c:pt>
                <c:pt idx="2">
                  <c:v>Physician feedback </c:v>
                </c:pt>
                <c:pt idx="3">
                  <c:v>Development Environment</c:v>
                </c:pt>
                <c:pt idx="4">
                  <c:v>MPI</c:v>
                </c:pt>
                <c:pt idx="5">
                  <c:v>Scheduling</c:v>
                </c:pt>
                <c:pt idx="6">
                  <c:v>Lab</c:v>
                </c:pt>
                <c:pt idx="7">
                  <c:v>Parmacy</c:v>
                </c:pt>
                <c:pt idx="8">
                  <c:v>Unit and function testing</c:v>
                </c:pt>
                <c:pt idx="9">
                  <c:v>System test</c:v>
                </c:pt>
                <c:pt idx="10">
                  <c:v>Interface testing(iPads)</c:v>
                </c:pt>
                <c:pt idx="11">
                  <c:v>Performance and stress testing</c:v>
                </c:pt>
                <c:pt idx="12">
                  <c:v>Front office staff</c:v>
                </c:pt>
                <c:pt idx="13">
                  <c:v>Back office/Billing</c:v>
                </c:pt>
                <c:pt idx="14">
                  <c:v>Nurses</c:v>
                </c:pt>
                <c:pt idx="15">
                  <c:v>Pysicians</c:v>
                </c:pt>
                <c:pt idx="16">
                  <c:v>Aduditing</c:v>
                </c:pt>
                <c:pt idx="17">
                  <c:v>User Satisfaction Survey</c:v>
                </c:pt>
                <c:pt idx="18">
                  <c:v>Patient Satisfaction Survey</c:v>
                </c:pt>
              </c:strCache>
            </c:strRef>
          </c:cat>
          <c:val>
            <c:numRef>
              <c:f>(Sheet1!$B$4:$B$6,Sheet1!$B$8:$B$12,Sheet1!$B$14:$B$17,Sheet1!$B$19:$B$22,Sheet1!$B$24:$B$26)</c:f>
              <c:numCache>
                <c:formatCode>General</c:formatCode>
                <c:ptCount val="1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21</c:v>
                </c:pt>
                <c:pt idx="9">
                  <c:v>30</c:v>
                </c:pt>
                <c:pt idx="10">
                  <c:v>7</c:v>
                </c:pt>
                <c:pt idx="11">
                  <c:v>14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7</c:v>
                </c:pt>
                <c:pt idx="17">
                  <c:v>14</c:v>
                </c:pt>
                <c:pt idx="1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6-4072-8683-09A2EA2A7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221632"/>
        <c:axId val="1"/>
      </c:barChart>
      <c:catAx>
        <c:axId val="220221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ln w="12700">
                  <a:noFill/>
                </a:ln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2663"/>
          <c:min val="42489"/>
        </c:scaling>
        <c:delete val="0"/>
        <c:axPos val="t"/>
        <c:majorGridlines>
          <c:spPr>
            <a:ln w="9525" cap="flat" cmpd="sng" algn="ctr">
              <a:solidFill>
                <a:schemeClr val="tx2"/>
              </a:solidFill>
              <a:round/>
              <a:tailEnd type="none"/>
            </a:ln>
            <a:effectLst/>
          </c:spPr>
        </c:majorGridlines>
        <c:numFmt formatCode="m/d;@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221632"/>
        <c:crosses val="autoZero"/>
        <c:crossBetween val="between"/>
        <c:majorUnit val="3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31000">
          <a:schemeClr val="accent1">
            <a:tint val="44500"/>
            <a:satMod val="160000"/>
          </a:schemeClr>
        </a:gs>
        <a:gs pos="79000">
          <a:schemeClr val="accent1">
            <a:tint val="23500"/>
            <a:satMod val="160000"/>
          </a:schemeClr>
        </a:gs>
      </a:gsLst>
      <a:path path="circle">
        <a:fillToRect l="100000" t="100000"/>
      </a:path>
      <a:tileRect r="-100000" b="-100000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159173</xdr:rowOff>
    </xdr:from>
    <xdr:to>
      <xdr:col>7</xdr:col>
      <xdr:colOff>8467</xdr:colOff>
      <xdr:row>54</xdr:row>
      <xdr:rowOff>8466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Ion Boardroom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90" zoomScaleNormal="90" workbookViewId="0">
      <selection activeCell="H3" sqref="H3"/>
    </sheetView>
  </sheetViews>
  <sheetFormatPr defaultRowHeight="16.5" x14ac:dyDescent="0.3"/>
  <cols>
    <col min="1" max="1" width="29.75" customWidth="1"/>
    <col min="2" max="3" width="14.5" customWidth="1"/>
    <col min="4" max="4" width="22.125" customWidth="1"/>
    <col min="5" max="5" width="17.5" customWidth="1"/>
    <col min="7" max="7" width="6.625" customWidth="1"/>
    <col min="8" max="8" width="10.5" customWidth="1"/>
  </cols>
  <sheetData>
    <row r="1" spans="1:8" ht="26.25" x14ac:dyDescent="0.35">
      <c r="A1" s="6" t="s">
        <v>39</v>
      </c>
      <c r="B1" s="6"/>
      <c r="C1" s="6"/>
      <c r="D1" s="6"/>
      <c r="E1" s="6"/>
      <c r="F1" s="6"/>
      <c r="G1" s="6"/>
      <c r="H1" s="1"/>
    </row>
    <row r="2" spans="1:8" ht="17.25" thickBot="1" x14ac:dyDescent="0.35">
      <c r="A2" s="2" t="s">
        <v>0</v>
      </c>
      <c r="B2" s="2" t="s">
        <v>27</v>
      </c>
      <c r="C2" s="2" t="s">
        <v>1</v>
      </c>
      <c r="D2" s="2" t="s">
        <v>2</v>
      </c>
      <c r="E2" s="2" t="s">
        <v>28</v>
      </c>
      <c r="F2" s="2"/>
      <c r="G2" s="2"/>
    </row>
    <row r="3" spans="1:8" ht="17.25" thickTop="1" x14ac:dyDescent="0.3">
      <c r="A3" s="8" t="s">
        <v>3</v>
      </c>
      <c r="B3" s="8"/>
      <c r="C3" s="8"/>
      <c r="D3" s="8"/>
      <c r="H3" s="5"/>
    </row>
    <row r="4" spans="1:8" x14ac:dyDescent="0.3">
      <c r="A4" t="s">
        <v>18</v>
      </c>
      <c r="B4">
        <v>3</v>
      </c>
      <c r="C4" s="3">
        <v>42489</v>
      </c>
      <c r="D4" s="3">
        <f>C4+B4</f>
        <v>42492</v>
      </c>
      <c r="E4" t="s">
        <v>30</v>
      </c>
      <c r="H4" s="5"/>
    </row>
    <row r="5" spans="1:8" x14ac:dyDescent="0.3">
      <c r="A5" t="s">
        <v>20</v>
      </c>
      <c r="B5">
        <v>2</v>
      </c>
      <c r="C5" s="3">
        <v>42492</v>
      </c>
      <c r="D5" s="3">
        <f t="shared" ref="D5:D26" si="0">C5+B5</f>
        <v>42494</v>
      </c>
      <c r="E5" t="s">
        <v>29</v>
      </c>
    </row>
    <row r="6" spans="1:8" x14ac:dyDescent="0.3">
      <c r="A6" t="s">
        <v>6</v>
      </c>
      <c r="B6">
        <v>2</v>
      </c>
      <c r="C6" s="3">
        <v>42500</v>
      </c>
      <c r="D6" s="3">
        <f t="shared" si="0"/>
        <v>42502</v>
      </c>
      <c r="E6" t="s">
        <v>33</v>
      </c>
    </row>
    <row r="7" spans="1:8" x14ac:dyDescent="0.3">
      <c r="A7" s="7" t="s">
        <v>7</v>
      </c>
      <c r="B7" s="7"/>
      <c r="C7" s="7"/>
      <c r="D7" s="7"/>
    </row>
    <row r="8" spans="1:8" x14ac:dyDescent="0.3">
      <c r="A8" t="s">
        <v>10</v>
      </c>
      <c r="B8">
        <v>5</v>
      </c>
      <c r="C8" s="3">
        <v>42505</v>
      </c>
      <c r="D8" s="3">
        <f t="shared" si="0"/>
        <v>42510</v>
      </c>
      <c r="E8" t="s">
        <v>29</v>
      </c>
    </row>
    <row r="9" spans="1:8" x14ac:dyDescent="0.3">
      <c r="A9" t="s">
        <v>8</v>
      </c>
      <c r="B9">
        <v>10</v>
      </c>
      <c r="C9" s="3">
        <v>42510</v>
      </c>
      <c r="D9" s="3">
        <f t="shared" si="0"/>
        <v>42520</v>
      </c>
      <c r="E9" t="s">
        <v>34</v>
      </c>
    </row>
    <row r="10" spans="1:8" x14ac:dyDescent="0.3">
      <c r="A10" t="s">
        <v>9</v>
      </c>
      <c r="B10">
        <v>14</v>
      </c>
      <c r="C10" s="3">
        <v>42526</v>
      </c>
      <c r="D10" s="3">
        <f t="shared" si="0"/>
        <v>42540</v>
      </c>
      <c r="E10" t="s">
        <v>34</v>
      </c>
      <c r="H10" s="5"/>
    </row>
    <row r="11" spans="1:8" x14ac:dyDescent="0.3">
      <c r="A11" t="s">
        <v>25</v>
      </c>
      <c r="B11">
        <v>14</v>
      </c>
      <c r="C11" s="3">
        <v>42531</v>
      </c>
      <c r="D11" s="3">
        <f t="shared" si="0"/>
        <v>42545</v>
      </c>
      <c r="E11" t="s">
        <v>34</v>
      </c>
      <c r="H11" s="5"/>
    </row>
    <row r="12" spans="1:8" x14ac:dyDescent="0.3">
      <c r="A12" t="s">
        <v>26</v>
      </c>
      <c r="B12">
        <v>14</v>
      </c>
      <c r="C12" s="3">
        <v>42541</v>
      </c>
      <c r="D12" s="3">
        <f t="shared" si="0"/>
        <v>42555</v>
      </c>
      <c r="E12" t="s">
        <v>34</v>
      </c>
    </row>
    <row r="13" spans="1:8" x14ac:dyDescent="0.3">
      <c r="A13" s="7" t="s">
        <v>5</v>
      </c>
      <c r="B13" s="7"/>
      <c r="C13" s="7"/>
      <c r="D13" s="7"/>
    </row>
    <row r="14" spans="1:8" x14ac:dyDescent="0.3">
      <c r="A14" t="s">
        <v>11</v>
      </c>
      <c r="B14">
        <v>21</v>
      </c>
      <c r="C14" s="3">
        <v>42556</v>
      </c>
      <c r="D14" s="3">
        <f t="shared" si="0"/>
        <v>42577</v>
      </c>
      <c r="E14" t="s">
        <v>31</v>
      </c>
    </row>
    <row r="15" spans="1:8" x14ac:dyDescent="0.3">
      <c r="A15" t="s">
        <v>12</v>
      </c>
      <c r="B15">
        <v>30</v>
      </c>
      <c r="C15" s="3">
        <v>42561</v>
      </c>
      <c r="D15" s="3">
        <f t="shared" si="0"/>
        <v>42591</v>
      </c>
      <c r="E15" t="s">
        <v>35</v>
      </c>
    </row>
    <row r="16" spans="1:8" x14ac:dyDescent="0.3">
      <c r="A16" t="s">
        <v>13</v>
      </c>
      <c r="B16">
        <v>7</v>
      </c>
      <c r="C16" s="3">
        <v>42571</v>
      </c>
      <c r="D16" s="3">
        <f t="shared" si="0"/>
        <v>42578</v>
      </c>
      <c r="E16" t="s">
        <v>36</v>
      </c>
    </row>
    <row r="17" spans="1:5" x14ac:dyDescent="0.3">
      <c r="A17" t="s">
        <v>14</v>
      </c>
      <c r="B17">
        <v>14</v>
      </c>
      <c r="C17" s="3">
        <v>42580</v>
      </c>
      <c r="D17" s="3">
        <f t="shared" si="0"/>
        <v>42594</v>
      </c>
      <c r="E17" t="s">
        <v>29</v>
      </c>
    </row>
    <row r="18" spans="1:5" x14ac:dyDescent="0.3">
      <c r="A18" s="7" t="s">
        <v>4</v>
      </c>
      <c r="B18" s="7"/>
      <c r="C18" s="7"/>
      <c r="D18" s="7"/>
    </row>
    <row r="19" spans="1:5" x14ac:dyDescent="0.3">
      <c r="A19" t="s">
        <v>15</v>
      </c>
      <c r="B19">
        <v>30</v>
      </c>
      <c r="C19" s="3">
        <v>42583</v>
      </c>
      <c r="D19" s="3">
        <f t="shared" si="0"/>
        <v>42613</v>
      </c>
      <c r="E19" t="s">
        <v>32</v>
      </c>
    </row>
    <row r="20" spans="1:5" x14ac:dyDescent="0.3">
      <c r="A20" t="s">
        <v>16</v>
      </c>
      <c r="B20">
        <v>30</v>
      </c>
      <c r="C20" s="3">
        <v>42590</v>
      </c>
      <c r="D20" s="3">
        <f t="shared" si="0"/>
        <v>42620</v>
      </c>
      <c r="E20" t="s">
        <v>34</v>
      </c>
    </row>
    <row r="21" spans="1:5" x14ac:dyDescent="0.3">
      <c r="A21" t="s">
        <v>19</v>
      </c>
      <c r="B21">
        <v>30</v>
      </c>
      <c r="C21" s="3">
        <v>42597</v>
      </c>
      <c r="D21" s="3">
        <f t="shared" si="0"/>
        <v>42627</v>
      </c>
      <c r="E21" t="s">
        <v>37</v>
      </c>
    </row>
    <row r="22" spans="1:5" x14ac:dyDescent="0.3">
      <c r="A22" t="s">
        <v>17</v>
      </c>
      <c r="B22">
        <v>30</v>
      </c>
      <c r="C22" s="3">
        <v>42604</v>
      </c>
      <c r="D22" s="3">
        <f t="shared" si="0"/>
        <v>42634</v>
      </c>
      <c r="E22" t="s">
        <v>33</v>
      </c>
    </row>
    <row r="23" spans="1:5" x14ac:dyDescent="0.3">
      <c r="A23" s="7" t="s">
        <v>21</v>
      </c>
      <c r="B23" s="7"/>
      <c r="C23" s="7"/>
      <c r="D23" s="7"/>
    </row>
    <row r="24" spans="1:5" x14ac:dyDescent="0.3">
      <c r="A24" t="s">
        <v>22</v>
      </c>
      <c r="B24">
        <v>7</v>
      </c>
      <c r="C24" s="3">
        <v>42625</v>
      </c>
      <c r="D24" s="3">
        <f t="shared" si="0"/>
        <v>42632</v>
      </c>
      <c r="E24" t="s">
        <v>29</v>
      </c>
    </row>
    <row r="25" spans="1:5" x14ac:dyDescent="0.3">
      <c r="A25" t="s">
        <v>23</v>
      </c>
      <c r="B25">
        <v>14</v>
      </c>
      <c r="C25" s="3">
        <v>42632</v>
      </c>
      <c r="D25" s="3">
        <f t="shared" si="0"/>
        <v>42646</v>
      </c>
      <c r="E25" t="s">
        <v>37</v>
      </c>
    </row>
    <row r="26" spans="1:5" x14ac:dyDescent="0.3">
      <c r="A26" t="s">
        <v>24</v>
      </c>
      <c r="B26">
        <v>14</v>
      </c>
      <c r="C26" s="3">
        <v>42645</v>
      </c>
      <c r="D26" s="3">
        <f t="shared" si="0"/>
        <v>42659</v>
      </c>
      <c r="E26" t="s">
        <v>38</v>
      </c>
    </row>
    <row r="28" spans="1:5" x14ac:dyDescent="0.3">
      <c r="D28" s="4"/>
    </row>
    <row r="29" spans="1:5" x14ac:dyDescent="0.3">
      <c r="D29" s="4"/>
    </row>
  </sheetData>
  <mergeCells count="6">
    <mergeCell ref="A1:G1"/>
    <mergeCell ref="A23:D23"/>
    <mergeCell ref="A3:D3"/>
    <mergeCell ref="A7:D7"/>
    <mergeCell ref="A13:D13"/>
    <mergeCell ref="A18:D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</dc:creator>
  <cp:lastModifiedBy>Gretchen Phillips</cp:lastModifiedBy>
  <dcterms:created xsi:type="dcterms:W3CDTF">2016-03-09T19:12:41Z</dcterms:created>
  <dcterms:modified xsi:type="dcterms:W3CDTF">2016-05-07T05:40:26Z</dcterms:modified>
</cp:coreProperties>
</file>